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0B9D86FD-4E20-4443-BB73-10D614C1316B}" xr6:coauthVersionLast="47" xr6:coauthVersionMax="47" xr10:uidLastSave="{00000000-0000-0000-0000-000000000000}"/>
  <bookViews>
    <workbookView xWindow="-108" yWindow="-108" windowWidth="23256" windowHeight="13176" xr2:uid="{0B2637BB-5C5D-6341-9627-907B15199BC2}"/>
  </bookViews>
  <sheets>
    <sheet name="Let's Connect" sheetId="6" r:id="rId1"/>
    <sheet name="SUMPRODUCT" sheetId="1" r:id="rId2"/>
    <sheet name="GST Calculation" sheetId="2" r:id="rId3"/>
    <sheet name="Monthly Household Expense" sheetId="3" r:id="rId4"/>
    <sheet name="Regional Sales Analysis" sheetId="4" r:id="rId5"/>
    <sheet name="Weighted Average Price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5" l="1" a="1"/>
  <c r="D7" i="5" s="1"/>
  <c r="E5" i="5"/>
  <c r="E3" i="5"/>
  <c r="E6" i="4"/>
  <c r="D7" i="3"/>
  <c r="D6" i="2"/>
  <c r="D7" i="1"/>
  <c r="E6" i="1"/>
  <c r="E4" i="1"/>
  <c r="E5" i="1"/>
  <c r="E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<sst xmlns="http://schemas.openxmlformats.org/spreadsheetml/2006/main" count="42" uniqueCount="32">
  <si>
    <t>Product</t>
  </si>
  <si>
    <t>Units Sold</t>
  </si>
  <si>
    <t>Price per Unit</t>
  </si>
  <si>
    <t>T-shirts</t>
  </si>
  <si>
    <t>Jeans</t>
  </si>
  <si>
    <t>Shoes</t>
  </si>
  <si>
    <t>Sales Amount (₹)</t>
  </si>
  <si>
    <t>GST Rate (%)</t>
  </si>
  <si>
    <t>Groceries</t>
  </si>
  <si>
    <t>Electronics</t>
  </si>
  <si>
    <t>Apparel</t>
  </si>
  <si>
    <t>Category</t>
  </si>
  <si>
    <t>Quantity</t>
  </si>
  <si>
    <t>Cost per Unit (₹)</t>
  </si>
  <si>
    <t>Vegetables</t>
  </si>
  <si>
    <t>Milk</t>
  </si>
  <si>
    <t>LPG Cylinders</t>
  </si>
  <si>
    <t>Region</t>
  </si>
  <si>
    <t>Price per Unit (₹)</t>
  </si>
  <si>
    <t>Maharashtra</t>
  </si>
  <si>
    <t>Gujarat</t>
  </si>
  <si>
    <t>Units in Stock</t>
  </si>
  <si>
    <t>Rice</t>
  </si>
  <si>
    <t>Wheat</t>
  </si>
  <si>
    <t>/kg</t>
  </si>
  <si>
    <t>/L</t>
  </si>
  <si>
    <t>/cylinder</t>
  </si>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</sst>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₹&quot;\ #,##0;[Red]&quot;₹&quot;\ \-#,##0"/>
    <numFmt numFmtId="164" formatCode="&quot;₹&quot;#,##0_);[Red]\(&quot;₹&quot;#,##0\)"/>
  </numFmts>
  <fonts count="9" x14ac:knownFonts="1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0"/>
      <name val="Times New Roman"/>
      <family val="1"/>
    </font>
    <font>
      <b/>
      <sz val="12"/>
      <color theme="1"/>
      <name val="Aptos Narrow"/>
      <family val="2"/>
      <scheme val="minor"/>
    </font>
    <font>
      <b/>
      <sz val="22"/>
      <color theme="0"/>
      <name val="Segoe UI"/>
      <family val="2"/>
    </font>
    <font>
      <sz val="26"/>
      <color theme="0"/>
      <name val="Aptos Narrow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9C5AC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/>
    <xf numFmtId="164" fontId="4" fillId="0" borderId="0" xfId="0" applyNumberFormat="1" applyFont="1"/>
    <xf numFmtId="6" fontId="2" fillId="0" borderId="1" xfId="0" applyNumberFormat="1" applyFont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/>
    </xf>
    <xf numFmtId="0" fontId="1" fillId="3" borderId="0" xfId="1" applyFill="1"/>
    <xf numFmtId="0" fontId="6" fillId="3" borderId="0" xfId="1" applyFont="1" applyFill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0" fontId="8" fillId="3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493A173B-F02D-4F9B-8A22-155338DED9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2A8A18D-FA17-4398-ABCD-F5833B3BF1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10490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9288C-AE5E-4831-B709-A9C20BC5AAF9}">
  <dimension ref="E1:Q19"/>
  <sheetViews>
    <sheetView showGridLines="0" tabSelected="1" workbookViewId="0">
      <selection activeCell="M21" sqref="M21"/>
    </sheetView>
  </sheetViews>
  <sheetFormatPr defaultRowHeight="14.4" x14ac:dyDescent="0.3"/>
  <cols>
    <col min="1" max="16384" width="8.796875" style="12"/>
  </cols>
  <sheetData>
    <row r="1" spans="5:17" x14ac:dyDescent="0.3">
      <c r="E1" s="11" t="s">
        <v>27</v>
      </c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5:17" x14ac:dyDescent="0.3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5:17" x14ac:dyDescent="0.3"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pans="5:17" ht="16.2" customHeight="1" x14ac:dyDescent="0.3">
      <c r="E4" s="13"/>
      <c r="F4" s="13"/>
      <c r="G4" s="14" t="s">
        <v>28</v>
      </c>
      <c r="H4" s="14"/>
      <c r="I4" s="14"/>
      <c r="J4" s="14"/>
      <c r="K4" s="14"/>
      <c r="L4" s="14"/>
      <c r="M4" s="14"/>
      <c r="N4" s="14"/>
      <c r="O4" s="14"/>
      <c r="P4" s="13"/>
      <c r="Q4" s="13"/>
    </row>
    <row r="5" spans="5:17" ht="16.2" customHeight="1" x14ac:dyDescent="0.3"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</row>
    <row r="15" spans="5:17" ht="20.399999999999999" x14ac:dyDescent="0.3">
      <c r="I15" s="15" t="s">
        <v>29</v>
      </c>
      <c r="J15" s="15"/>
      <c r="K15" s="15"/>
      <c r="L15" s="15"/>
      <c r="M15" s="15"/>
    </row>
    <row r="17" spans="9:13" ht="20.399999999999999" x14ac:dyDescent="0.3">
      <c r="I17" s="15" t="s">
        <v>30</v>
      </c>
      <c r="J17" s="15"/>
      <c r="K17" s="15"/>
      <c r="L17" s="15"/>
      <c r="M17" s="15"/>
    </row>
    <row r="19" spans="9:13" ht="20.399999999999999" x14ac:dyDescent="0.3">
      <c r="I19" s="15" t="s">
        <v>31</v>
      </c>
      <c r="J19" s="15"/>
      <c r="K19" s="15"/>
      <c r="L19" s="15"/>
      <c r="M19" s="15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80A6311C-3CF6-4522-BAEB-FC90CD6DA2D1}"/>
    <hyperlink ref="I17:M17" r:id="rId2" display="Connect with me on LinkedIn" xr:uid="{8097CAE4-B224-431C-ADA6-FF765D70AD96}"/>
    <hyperlink ref="I19:M19" r:id="rId3" display="See All Courses" xr:uid="{6BC29D4B-C843-4F9E-9650-0A33F96F1223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8E7AB-0874-C048-A13C-6481EEB60582}">
  <dimension ref="B2:E7"/>
  <sheetViews>
    <sheetView zoomScale="150" zoomScaleNormal="150" workbookViewId="0">
      <selection activeCell="D7" sqref="D7"/>
    </sheetView>
  </sheetViews>
  <sheetFormatPr defaultColWidth="11.19921875" defaultRowHeight="15.6" x14ac:dyDescent="0.3"/>
  <cols>
    <col min="3" max="4" width="10.796875" style="1"/>
  </cols>
  <sheetData>
    <row r="2" spans="2:5" ht="31.2" x14ac:dyDescent="0.3">
      <c r="B2" s="5" t="s">
        <v>0</v>
      </c>
      <c r="C2" s="5" t="s">
        <v>1</v>
      </c>
      <c r="D2" s="5" t="s">
        <v>2</v>
      </c>
    </row>
    <row r="3" spans="2:5" x14ac:dyDescent="0.3">
      <c r="B3" s="2" t="s">
        <v>3</v>
      </c>
      <c r="C3" s="3">
        <v>150</v>
      </c>
      <c r="D3" s="4">
        <v>500</v>
      </c>
      <c r="E3" s="8">
        <f>C3*D3</f>
        <v>75000</v>
      </c>
    </row>
    <row r="4" spans="2:5" x14ac:dyDescent="0.3">
      <c r="B4" s="2" t="s">
        <v>4</v>
      </c>
      <c r="C4" s="3">
        <v>120</v>
      </c>
      <c r="D4" s="4">
        <v>1200</v>
      </c>
      <c r="E4" s="8">
        <f t="shared" ref="E4:E5" si="0">C4*D4</f>
        <v>144000</v>
      </c>
    </row>
    <row r="5" spans="2:5" x14ac:dyDescent="0.3">
      <c r="B5" s="2" t="s">
        <v>5</v>
      </c>
      <c r="C5" s="3">
        <v>80</v>
      </c>
      <c r="D5" s="4">
        <v>2000</v>
      </c>
      <c r="E5" s="8">
        <f t="shared" si="0"/>
        <v>160000</v>
      </c>
    </row>
    <row r="6" spans="2:5" x14ac:dyDescent="0.3">
      <c r="E6" s="9">
        <f>SUM(E3:E5)</f>
        <v>379000</v>
      </c>
    </row>
    <row r="7" spans="2:5" x14ac:dyDescent="0.3">
      <c r="D7" s="1">
        <f>SUMPRODUCT(C3:C5,D3:D5)</f>
        <v>379000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EA44B-25DE-B14D-B460-515AB6512754}">
  <dimension ref="B2:D6"/>
  <sheetViews>
    <sheetView zoomScale="150" zoomScaleNormal="150" workbookViewId="0">
      <selection activeCell="D6" sqref="D6"/>
    </sheetView>
  </sheetViews>
  <sheetFormatPr defaultColWidth="11.19921875" defaultRowHeight="15.6" x14ac:dyDescent="0.3"/>
  <cols>
    <col min="3" max="4" width="10.796875" style="1"/>
  </cols>
  <sheetData>
    <row r="2" spans="2:4" ht="31.2" x14ac:dyDescent="0.3">
      <c r="B2" s="5" t="s">
        <v>0</v>
      </c>
      <c r="C2" s="5" t="s">
        <v>6</v>
      </c>
      <c r="D2" s="5" t="s">
        <v>7</v>
      </c>
    </row>
    <row r="3" spans="2:4" x14ac:dyDescent="0.3">
      <c r="B3" s="2" t="s">
        <v>8</v>
      </c>
      <c r="C3" s="6">
        <v>100000</v>
      </c>
      <c r="D3" s="7">
        <v>0.05</v>
      </c>
    </row>
    <row r="4" spans="2:4" x14ac:dyDescent="0.3">
      <c r="B4" s="2" t="s">
        <v>9</v>
      </c>
      <c r="C4" s="6">
        <v>50000</v>
      </c>
      <c r="D4" s="7">
        <v>0.18</v>
      </c>
    </row>
    <row r="5" spans="2:4" x14ac:dyDescent="0.3">
      <c r="B5" s="2" t="s">
        <v>10</v>
      </c>
      <c r="C5" s="6">
        <v>30000</v>
      </c>
      <c r="D5" s="7">
        <v>0.12</v>
      </c>
    </row>
    <row r="6" spans="2:4" x14ac:dyDescent="0.3">
      <c r="D6" s="1">
        <f>SUMPRODUCT(C3:C5,D3:D5)</f>
        <v>17600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DFA73-8170-474A-AC52-D5176D02AAE9}">
  <dimension ref="B2:E7"/>
  <sheetViews>
    <sheetView zoomScale="150" zoomScaleNormal="150" workbookViewId="0">
      <selection activeCell="D7" sqref="D7"/>
    </sheetView>
  </sheetViews>
  <sheetFormatPr defaultColWidth="11.19921875" defaultRowHeight="15.6" x14ac:dyDescent="0.3"/>
  <cols>
    <col min="2" max="2" width="13.296875" customWidth="1"/>
    <col min="4" max="4" width="14.296875" customWidth="1"/>
  </cols>
  <sheetData>
    <row r="2" spans="2:5" ht="31.2" x14ac:dyDescent="0.3">
      <c r="B2" s="5" t="s">
        <v>11</v>
      </c>
      <c r="C2" s="5" t="s">
        <v>12</v>
      </c>
      <c r="D2" s="5" t="s">
        <v>13</v>
      </c>
    </row>
    <row r="3" spans="2:5" x14ac:dyDescent="0.3">
      <c r="B3" s="2" t="s">
        <v>14</v>
      </c>
      <c r="C3" s="3">
        <v>50</v>
      </c>
      <c r="D3" s="10">
        <v>20</v>
      </c>
      <c r="E3" t="s">
        <v>24</v>
      </c>
    </row>
    <row r="4" spans="2:5" x14ac:dyDescent="0.3">
      <c r="B4" s="2" t="s">
        <v>15</v>
      </c>
      <c r="C4" s="3">
        <v>30</v>
      </c>
      <c r="D4" s="10">
        <v>60</v>
      </c>
      <c r="E4" t="s">
        <v>25</v>
      </c>
    </row>
    <row r="5" spans="2:5" x14ac:dyDescent="0.3">
      <c r="B5" s="2" t="s">
        <v>16</v>
      </c>
      <c r="C5" s="3">
        <v>2</v>
      </c>
      <c r="D5" s="10">
        <v>1100</v>
      </c>
      <c r="E5" t="s">
        <v>26</v>
      </c>
    </row>
    <row r="7" spans="2:5" x14ac:dyDescent="0.3">
      <c r="D7">
        <f>SUMPRODUCT(C3:C6,D3:D6)</f>
        <v>5000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A8D34-B32E-C343-A726-EF263D9F5687}">
  <dimension ref="B2:E6"/>
  <sheetViews>
    <sheetView zoomScale="150" zoomScaleNormal="150" workbookViewId="0">
      <selection activeCell="E6" sqref="E6"/>
    </sheetView>
  </sheetViews>
  <sheetFormatPr defaultColWidth="11.19921875" defaultRowHeight="15.6" x14ac:dyDescent="0.3"/>
  <cols>
    <col min="3" max="5" width="10.796875" style="1"/>
  </cols>
  <sheetData>
    <row r="2" spans="2:5" ht="31.2" x14ac:dyDescent="0.3">
      <c r="B2" s="5" t="s">
        <v>0</v>
      </c>
      <c r="C2" s="5" t="s">
        <v>17</v>
      </c>
      <c r="D2" s="5" t="s">
        <v>1</v>
      </c>
      <c r="E2" s="5" t="s">
        <v>18</v>
      </c>
    </row>
    <row r="3" spans="2:5" x14ac:dyDescent="0.3">
      <c r="B3" s="2" t="s">
        <v>3</v>
      </c>
      <c r="C3" s="3" t="s">
        <v>19</v>
      </c>
      <c r="D3" s="3">
        <v>200</v>
      </c>
      <c r="E3" s="4">
        <v>500</v>
      </c>
    </row>
    <row r="4" spans="2:5" x14ac:dyDescent="0.3">
      <c r="B4" s="2" t="s">
        <v>4</v>
      </c>
      <c r="C4" s="3" t="s">
        <v>20</v>
      </c>
      <c r="D4" s="3">
        <v>150</v>
      </c>
      <c r="E4" s="4">
        <v>1200</v>
      </c>
    </row>
    <row r="5" spans="2:5" x14ac:dyDescent="0.3">
      <c r="B5" s="2" t="s">
        <v>5</v>
      </c>
      <c r="C5" s="3" t="s">
        <v>19</v>
      </c>
      <c r="D5" s="3">
        <v>100</v>
      </c>
      <c r="E5" s="4">
        <v>2000</v>
      </c>
    </row>
    <row r="6" spans="2:5" x14ac:dyDescent="0.3">
      <c r="E6" s="1">
        <f>SUMPRODUCT(D3:D5,E3:E5)/SUM(D3:D5)</f>
        <v>1066.6666666666667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09CE7-940D-5447-ACF0-1B005C4EFB8E}">
  <dimension ref="B2:E7"/>
  <sheetViews>
    <sheetView zoomScale="150" zoomScaleNormal="150" workbookViewId="0">
      <selection activeCell="D7" sqref="D7"/>
    </sheetView>
  </sheetViews>
  <sheetFormatPr defaultColWidth="11.19921875" defaultRowHeight="15.6" x14ac:dyDescent="0.3"/>
  <cols>
    <col min="3" max="4" width="10.796875" style="1"/>
  </cols>
  <sheetData>
    <row r="2" spans="2:5" ht="31.2" x14ac:dyDescent="0.3">
      <c r="B2" s="5" t="s">
        <v>0</v>
      </c>
      <c r="C2" s="5" t="s">
        <v>21</v>
      </c>
      <c r="D2" s="5" t="s">
        <v>18</v>
      </c>
    </row>
    <row r="3" spans="2:5" x14ac:dyDescent="0.3">
      <c r="B3" s="2" t="s">
        <v>22</v>
      </c>
      <c r="C3" s="6">
        <v>1000</v>
      </c>
      <c r="D3" s="4">
        <v>40</v>
      </c>
      <c r="E3" s="8">
        <f>C3*D3</f>
        <v>40000</v>
      </c>
    </row>
    <row r="4" spans="2:5" x14ac:dyDescent="0.3">
      <c r="B4" s="2" t="s">
        <v>23</v>
      </c>
      <c r="C4" s="3">
        <v>800</v>
      </c>
      <c r="D4" s="4">
        <v>35</v>
      </c>
    </row>
    <row r="5" spans="2:5" x14ac:dyDescent="0.3">
      <c r="B5" s="2" t="s">
        <v>22</v>
      </c>
      <c r="C5" s="3">
        <v>500</v>
      </c>
      <c r="D5" s="4">
        <v>60</v>
      </c>
      <c r="E5" s="8">
        <f>C5*D5</f>
        <v>30000</v>
      </c>
    </row>
    <row r="7" spans="2:5" x14ac:dyDescent="0.3">
      <c r="D7" s="1" cm="1">
        <f t="array" ref="D7">SUMPRODUCT((B3:B5="Rice")*C3:C5,D3:D5)/SUMIF(B3:B5,"Rice",C3:C5)</f>
        <v>46.666666666666664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Let's Connect</vt:lpstr>
      <vt:lpstr>SUMPRODUCT</vt:lpstr>
      <vt:lpstr>GST Calculation</vt:lpstr>
      <vt:lpstr>Monthly Household Expense</vt:lpstr>
      <vt:lpstr>Regional Sales Analysis</vt:lpstr>
      <vt:lpstr>Weighted Average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Jaiswal</dc:creator>
  <cp:lastModifiedBy>Hardik Badlani</cp:lastModifiedBy>
  <dcterms:created xsi:type="dcterms:W3CDTF">2024-12-01T17:44:38Z</dcterms:created>
  <dcterms:modified xsi:type="dcterms:W3CDTF">2025-03-28T12:57:33Z</dcterms:modified>
</cp:coreProperties>
</file>